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bookViews>
    <workbookView xWindow="0" yWindow="0" windowWidth="28800" windowHeight="12210" activeTab="1"/>
  </bookViews>
  <sheets>
    <sheet name="10 клас" sheetId="6" r:id="rId1"/>
    <sheet name="11 клас" sheetId="5" r:id="rId2"/>
  </sheets>
  <definedNames>
    <definedName name="_xlnm._FilterDatabase" localSheetId="1" hidden="1">'11 клас'!$B$6:$J$37</definedName>
  </definedNames>
  <calcPr calcId="162913"/>
</workbook>
</file>

<file path=xl/calcChain.xml><?xml version="1.0" encoding="utf-8"?>
<calcChain xmlns="http://schemas.openxmlformats.org/spreadsheetml/2006/main">
  <c r="U14" i="5" l="1"/>
  <c r="U15" i="5"/>
  <c r="U12" i="5"/>
  <c r="U8" i="5"/>
  <c r="U11" i="5"/>
  <c r="U17" i="5"/>
  <c r="U13" i="5"/>
  <c r="U18" i="5"/>
  <c r="U20" i="5"/>
  <c r="U16" i="5"/>
  <c r="U7" i="5"/>
  <c r="U10" i="5"/>
  <c r="U9" i="5"/>
  <c r="U19" i="5"/>
  <c r="U7" i="6"/>
  <c r="U10" i="6"/>
  <c r="U13" i="6"/>
  <c r="U11" i="6"/>
  <c r="U12" i="6"/>
  <c r="U8" i="6"/>
  <c r="U14" i="6"/>
  <c r="U9" i="6"/>
</calcChain>
</file>

<file path=xl/sharedStrings.xml><?xml version="1.0" encoding="utf-8"?>
<sst xmlns="http://schemas.openxmlformats.org/spreadsheetml/2006/main" count="168" uniqueCount="126">
  <si>
    <t>Клас</t>
  </si>
  <si>
    <t>Чміль Ніна Сергіївна</t>
  </si>
  <si>
    <t>Крутенюк Олександр Борисович</t>
  </si>
  <si>
    <t>Жук Олена Броніславівна</t>
  </si>
  <si>
    <t>Код</t>
  </si>
  <si>
    <t>Прізвище, ім'я та по-батькові</t>
  </si>
  <si>
    <t>Дата народження</t>
  </si>
  <si>
    <t>Заклад освіти</t>
  </si>
  <si>
    <t>Місце на І етапі</t>
  </si>
  <si>
    <t>Учитель</t>
  </si>
  <si>
    <t>№ з/п</t>
  </si>
  <si>
    <t>Завдання</t>
  </si>
  <si>
    <t>Сума балів</t>
  </si>
  <si>
    <t>Місце</t>
  </si>
  <si>
    <t xml:space="preserve">Протокол </t>
  </si>
  <si>
    <t>10 клас</t>
  </si>
  <si>
    <t>11 клас</t>
  </si>
  <si>
    <t>Члени журі</t>
  </si>
  <si>
    <t>Голова журі</t>
  </si>
  <si>
    <t>Гаврилюк Андрій Олександрович</t>
  </si>
  <si>
    <t>Щербатюк Ольга Степанівна</t>
  </si>
  <si>
    <t>Мосендз Олександр Григорович</t>
  </si>
  <si>
    <t>Семикопенко Олександра Андріївна</t>
  </si>
  <si>
    <t>Демчук Нікіта Юрійович</t>
  </si>
  <si>
    <t>Дрилінський Ілля Сергійович</t>
  </si>
  <si>
    <t>Маковій Сергій Олександрович</t>
  </si>
  <si>
    <t>Соловей Володимир Вікторович</t>
  </si>
  <si>
    <t>13.01.2008</t>
  </si>
  <si>
    <t>27.03.2008</t>
  </si>
  <si>
    <t>24.08.2007</t>
  </si>
  <si>
    <t>09.11.2007</t>
  </si>
  <si>
    <t>19.07.2007</t>
  </si>
  <si>
    <t>29.04.2008</t>
  </si>
  <si>
    <t>Комунальний заклад Подільський науково-технічний ліцей для обдарованої молоді</t>
  </si>
  <si>
    <t>Комунальний заклад «Вінницький ліцей №18»</t>
  </si>
  <si>
    <t>Комунальний заклад «Вінницький фізико-математичний ліцей №17»</t>
  </si>
  <si>
    <t>Комунальний заклад «Вінницький гуманітарний ліцей №1 імені М.І.Пирогова»</t>
  </si>
  <si>
    <t>Комунальний заклад «Вінницький ліцей №29»</t>
  </si>
  <si>
    <t>Комунальний заклад «Вінницький технічний ліцей»</t>
  </si>
  <si>
    <t>Комунальний заклад «Вінницький ліцей №33»</t>
  </si>
  <si>
    <t>Комунальний заклад «Вінницький ліцей №2»</t>
  </si>
  <si>
    <t>Васильківський Валентин Миколайович</t>
  </si>
  <si>
    <t>Мельник Анатолій Васильович</t>
  </si>
  <si>
    <t>Клапущак Віталій Михайлович</t>
  </si>
  <si>
    <t xml:space="preserve"> </t>
  </si>
  <si>
    <t>Шит В.М.</t>
  </si>
  <si>
    <t>Несміян Ілля Олексійович</t>
  </si>
  <si>
    <t>Касьян Марія Володимирівна</t>
  </si>
  <si>
    <t>Кириченко Катерина Василівна</t>
  </si>
  <si>
    <t>Клименко Антон Миколайович</t>
  </si>
  <si>
    <t>Скорук Катерина Романівна</t>
  </si>
  <si>
    <t>Бондар Максим Дмитрович</t>
  </si>
  <si>
    <t>Старинець Ольга Віталіївна</t>
  </si>
  <si>
    <t>Безкревний Іван Сергійович</t>
  </si>
  <si>
    <t>27.03.2009</t>
  </si>
  <si>
    <t>08.01.2009</t>
  </si>
  <si>
    <t>03.12.2008</t>
  </si>
  <si>
    <t>17.08.2009</t>
  </si>
  <si>
    <t>29.05.2009</t>
  </si>
  <si>
    <t>30.04.2009</t>
  </si>
  <si>
    <t>10.04.2009</t>
  </si>
  <si>
    <t>16.01.2009</t>
  </si>
  <si>
    <t>Ніколайчук Ярослав Русланович</t>
  </si>
  <si>
    <t>Григорук Марія Романівна</t>
  </si>
  <si>
    <t>Етоков Нікіта Ігорович</t>
  </si>
  <si>
    <t>Лихогляд Софія Анатоліївна</t>
  </si>
  <si>
    <t>Пестик Денис Олександрович</t>
  </si>
  <si>
    <t>Прокопенко Максим Миколайович</t>
  </si>
  <si>
    <t>Пуздерко Катерина Іванівна</t>
  </si>
  <si>
    <t>07.05.2007</t>
  </si>
  <si>
    <t>12.04.2008</t>
  </si>
  <si>
    <t>03.03.2008</t>
  </si>
  <si>
    <t>23.05.2008</t>
  </si>
  <si>
    <t>14.11.2007</t>
  </si>
  <si>
    <t>26.12.2008</t>
  </si>
  <si>
    <t>08.10.2007</t>
  </si>
  <si>
    <t>Комунальний заклад «Вінницький ліцей №34»</t>
  </si>
  <si>
    <t>Комунальний заклад «Вінницький ліцей №21»</t>
  </si>
  <si>
    <t>Комунальний заклад «Вінницький ліцей №35»</t>
  </si>
  <si>
    <t>Комунальний заклад «Вінницький ліцей №20»</t>
  </si>
  <si>
    <t>Комунальний заклад «Вінницький ліцей №9»</t>
  </si>
  <si>
    <t>Балабан Роман Анатолійович</t>
  </si>
  <si>
    <t>Бондар Галина Василівна</t>
  </si>
  <si>
    <t>Хашко Ірина Михайлівна</t>
  </si>
  <si>
    <t>Кукса Лариса Володимирівна</t>
  </si>
  <si>
    <t>Поліщук Тимур Андрійович</t>
  </si>
  <si>
    <t>Кукса Л.В.</t>
  </si>
  <si>
    <t>Чміль Н.С.</t>
  </si>
  <si>
    <t>Сташко Д.М.</t>
  </si>
  <si>
    <t>Васильківський В.М.</t>
  </si>
  <si>
    <t>Крутенюк О.Б.</t>
  </si>
  <si>
    <t>Грабовська О.М.</t>
  </si>
  <si>
    <t>Балабан Р.А.</t>
  </si>
  <si>
    <t>Жук О.Б.</t>
  </si>
  <si>
    <t>Бондар Г.В.</t>
  </si>
  <si>
    <t>Щербатюк О.С.</t>
  </si>
  <si>
    <t>Клапущак В.М.</t>
  </si>
  <si>
    <t>В-01</t>
  </si>
  <si>
    <t>В-03</t>
  </si>
  <si>
    <t>В-04</t>
  </si>
  <si>
    <t>В-05</t>
  </si>
  <si>
    <t>В-06</t>
  </si>
  <si>
    <t>В-07</t>
  </si>
  <si>
    <t>В-08</t>
  </si>
  <si>
    <t>В-09</t>
  </si>
  <si>
    <t>В-10</t>
  </si>
  <si>
    <t>В-11</t>
  </si>
  <si>
    <t>В-12</t>
  </si>
  <si>
    <t>В-13</t>
  </si>
  <si>
    <t>В-14</t>
  </si>
  <si>
    <t>В-02</t>
  </si>
  <si>
    <t>А-01</t>
  </si>
  <si>
    <t>А-02</t>
  </si>
  <si>
    <t>А-03</t>
  </si>
  <si>
    <t>А-04</t>
  </si>
  <si>
    <t>А-05</t>
  </si>
  <si>
    <t>А-06</t>
  </si>
  <si>
    <t>А-07</t>
  </si>
  <si>
    <t>А-08</t>
  </si>
  <si>
    <t>перевірки робіт учасників ІІ (міського) етапу Всеукраїнської олімпіади з астрономії 2024-2025 н.р.</t>
  </si>
  <si>
    <t>08.11.2024 року, Комунальний заклад "Вінницький ліцей №21"</t>
  </si>
  <si>
    <t>07.11.2024 року, Комунальний заклад "Вінницький ліцей №21"</t>
  </si>
  <si>
    <t>Грабовська Ольга Михайлівна</t>
  </si>
  <si>
    <t>І</t>
  </si>
  <si>
    <t>ІІ</t>
  </si>
  <si>
    <t>ІІІ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</si>
</sst>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6" x14ac:knownFonts="1">
    <font>
      <sz val="11"/>
      <color indexed="8"/>
      <name val="Calibri"/>
    </font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24"/>
      <color indexed="8"/>
      <name val="Calibri"/>
      <family val="2"/>
      <charset val="204"/>
    </font>
    <font>
      <b/>
      <sz val="14"/>
      <color indexed="8"/>
      <name val="Calibri"/>
      <family val="2"/>
      <charset val="204"/>
    </font>
    <font>
      <sz val="14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 applyFill="0" applyProtection="0"/>
    <xf numFmtId="0" fontId="2" fillId="0" borderId="0"/>
    <xf numFmtId="0" fontId="1" fillId="0" borderId="0" applyFill="0" applyProtection="0"/>
    <xf numFmtId="0" fontId="1" fillId="0" borderId="0" applyFill="0" applyProtection="0"/>
  </cellStyleXfs>
  <cellXfs count="51">
    <xf numFmtId="0" fontId="0" fillId="0" borderId="0" xfId="0" applyFill="1" applyProtection="1"/>
    <xf numFmtId="0" fontId="0" fillId="0" borderId="0" xfId="0" applyFill="1" applyAlignment="1" applyProtection="1">
      <alignment horizontal="center" vertical="center" wrapText="1"/>
    </xf>
    <xf numFmtId="0" fontId="0" fillId="0" borderId="1" xfId="0" applyFill="1" applyBorder="1" applyAlignment="1" applyProtection="1">
      <alignment horizontal="center" vertical="center"/>
    </xf>
    <xf numFmtId="0" fontId="0" fillId="0" borderId="1" xfId="0" quotePrefix="1" applyFill="1" applyBorder="1" applyAlignment="1" applyProtection="1">
      <alignment horizontal="center" vertical="center"/>
    </xf>
    <xf numFmtId="0" fontId="0" fillId="0" borderId="2" xfId="0" applyFill="1" applyBorder="1" applyAlignment="1" applyProtection="1">
      <alignment horizontal="center" vertical="center" wrapText="1"/>
    </xf>
    <xf numFmtId="0" fontId="0" fillId="0" borderId="0" xfId="0" applyFill="1" applyProtection="1"/>
    <xf numFmtId="0" fontId="1" fillId="0" borderId="1" xfId="2" applyFill="1" applyBorder="1" applyAlignment="1" applyProtection="1">
      <alignment horizontal="center" vertical="center"/>
    </xf>
    <xf numFmtId="164" fontId="0" fillId="3" borderId="1" xfId="0" applyNumberFormat="1" applyFill="1" applyBorder="1" applyAlignment="1" applyProtection="1">
      <alignment horizontal="center" vertical="center"/>
    </xf>
    <xf numFmtId="0" fontId="1" fillId="0" borderId="1" xfId="2" applyFill="1" applyBorder="1" applyAlignment="1" applyProtection="1">
      <alignment horizontal="center" vertical="center" wrapText="1"/>
    </xf>
    <xf numFmtId="0" fontId="0" fillId="2" borderId="1" xfId="0" applyFill="1" applyBorder="1" applyAlignment="1" applyProtection="1">
      <alignment horizontal="center" vertical="center" wrapText="1"/>
    </xf>
    <xf numFmtId="0" fontId="0" fillId="0" borderId="0" xfId="0" applyFill="1" applyAlignment="1" applyProtection="1">
      <alignment horizontal="center" vertical="center"/>
    </xf>
    <xf numFmtId="14" fontId="1" fillId="0" borderId="1" xfId="2" applyNumberForma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0" fillId="0" borderId="1" xfId="0" applyNumberFormat="1" applyFill="1" applyBorder="1" applyAlignment="1" applyProtection="1">
      <alignment horizontal="center" vertical="center"/>
    </xf>
    <xf numFmtId="0" fontId="0" fillId="0" borderId="2" xfId="0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alignment horizontal="center" vertical="center" wrapText="1"/>
    </xf>
    <xf numFmtId="0" fontId="0" fillId="0" borderId="0" xfId="0" applyFill="1" applyAlignment="1" applyProtection="1">
      <alignment vertical="center"/>
    </xf>
    <xf numFmtId="14" fontId="0" fillId="0" borderId="0" xfId="0" applyNumberFormat="1" applyFill="1" applyAlignment="1" applyProtection="1">
      <alignment horizontal="left" vertical="center" wrapText="1"/>
    </xf>
    <xf numFmtId="14" fontId="1" fillId="0" borderId="0" xfId="0" applyNumberFormat="1" applyFont="1" applyFill="1" applyAlignment="1" applyProtection="1">
      <alignment horizontal="left" vertical="center"/>
    </xf>
    <xf numFmtId="0" fontId="1" fillId="0" borderId="1" xfId="0" quotePrefix="1" applyFont="1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alignment horizontal="center" vertical="center" wrapText="1"/>
    </xf>
    <xf numFmtId="0" fontId="0" fillId="0" borderId="0" xfId="0" applyFill="1" applyBorder="1" applyProtection="1"/>
    <xf numFmtId="0" fontId="0" fillId="0" borderId="0" xfId="0" applyFill="1" applyAlignment="1" applyProtection="1">
      <alignment horizontal="left"/>
    </xf>
    <xf numFmtId="0" fontId="0" fillId="0" borderId="0" xfId="0" applyFill="1" applyBorder="1" applyAlignment="1" applyProtection="1">
      <alignment horizontal="center" vertical="center"/>
    </xf>
    <xf numFmtId="0" fontId="0" fillId="0" borderId="0" xfId="0" applyFill="1" applyAlignment="1" applyProtection="1">
      <alignment vertical="center"/>
    </xf>
    <xf numFmtId="0" fontId="0" fillId="0" borderId="0" xfId="0" applyNumberFormat="1" applyFill="1" applyBorder="1" applyAlignment="1" applyProtection="1">
      <alignment horizontal="center" vertical="center"/>
    </xf>
    <xf numFmtId="0" fontId="0" fillId="0" borderId="0" xfId="0" quotePrefix="1" applyFill="1" applyBorder="1" applyAlignment="1" applyProtection="1">
      <alignment horizontal="center" vertical="center"/>
    </xf>
    <xf numFmtId="0" fontId="1" fillId="0" borderId="0" xfId="2" applyFill="1" applyBorder="1" applyAlignment="1" applyProtection="1">
      <alignment horizontal="center" vertical="center" wrapText="1"/>
    </xf>
    <xf numFmtId="14" fontId="1" fillId="0" borderId="0" xfId="2" applyNumberFormat="1" applyFill="1" applyBorder="1" applyAlignment="1" applyProtection="1">
      <alignment horizontal="center" vertical="center"/>
    </xf>
    <xf numFmtId="0" fontId="1" fillId="0" borderId="0" xfId="2" applyFill="1" applyBorder="1" applyAlignment="1" applyProtection="1">
      <alignment horizontal="center" vertical="center"/>
    </xf>
    <xf numFmtId="0" fontId="1" fillId="0" borderId="0" xfId="0" applyNumberFormat="1" applyFont="1" applyFill="1" applyBorder="1" applyAlignment="1" applyProtection="1">
      <alignment horizontal="center" vertical="center"/>
    </xf>
    <xf numFmtId="14" fontId="0" fillId="0" borderId="0" xfId="0" applyNumberFormat="1" applyFill="1" applyAlignment="1" applyProtection="1">
      <alignment horizontal="left" vertical="center"/>
    </xf>
    <xf numFmtId="0" fontId="0" fillId="0" borderId="0" xfId="0" applyFill="1" applyBorder="1" applyAlignment="1" applyProtection="1">
      <alignment vertical="center"/>
    </xf>
    <xf numFmtId="0" fontId="0" fillId="0" borderId="0" xfId="0" applyFill="1" applyAlignment="1" applyProtection="1"/>
    <xf numFmtId="1" fontId="0" fillId="3" borderId="1" xfId="0" applyNumberForma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top"/>
    </xf>
    <xf numFmtId="0" fontId="1" fillId="0" borderId="0" xfId="0" applyFont="1" applyFill="1" applyBorder="1" applyAlignment="1" applyProtection="1">
      <alignment horizontal="center" vertical="top"/>
    </xf>
    <xf numFmtId="0" fontId="4" fillId="0" borderId="0" xfId="0" applyFont="1" applyFill="1" applyBorder="1" applyAlignment="1" applyProtection="1">
      <alignment horizontal="center" vertical="top"/>
    </xf>
    <xf numFmtId="0" fontId="1" fillId="0" borderId="2" xfId="0" applyFont="1" applyFill="1" applyBorder="1" applyAlignment="1" applyProtection="1">
      <alignment horizontal="center" vertical="top"/>
    </xf>
    <xf numFmtId="0" fontId="0" fillId="2" borderId="1" xfId="0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alignment horizontal="center" vertical="center" wrapText="1"/>
    </xf>
    <xf numFmtId="14" fontId="0" fillId="2" borderId="1" xfId="0" applyNumberFormat="1" applyFill="1" applyBorder="1" applyAlignment="1" applyProtection="1">
      <alignment horizontal="center" vertical="center" wrapText="1"/>
    </xf>
    <xf numFmtId="0" fontId="0" fillId="0" borderId="2" xfId="0" applyFill="1" applyBorder="1" applyAlignment="1" applyProtection="1">
      <alignment horizontal="center" vertical="center"/>
    </xf>
    <xf numFmtId="0" fontId="1" fillId="0" borderId="0" xfId="0" applyFont="1" applyFill="1" applyAlignment="1" applyProtection="1">
      <alignment vertical="center"/>
    </xf>
    <xf numFmtId="0" fontId="0" fillId="3" borderId="1" xfId="0" applyFill="1" applyBorder="1" applyAlignment="1" applyProtection="1">
      <alignment horizontal="center" vertical="center" wrapText="1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top"/>
    </xf>
    <xf numFmtId="0" fontId="5" fillId="0" borderId="2" xfId="0" applyFont="1" applyFill="1" applyBorder="1" applyAlignment="1" applyProtection="1">
      <alignment horizontal="center" vertical="top"/>
    </xf>
  </cellXfs>
  <cellStyles count="4">
    <cellStyle name="Обычный" xfId="0" builtinId="0"/>
    <cellStyle name="Обычный 2" xfId="2"/>
    <cellStyle name="Обычный 3" xfId="3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4"/>
  <sheetViews>
    <sheetView zoomScale="85" zoomScaleNormal="85" workbookViewId="0">
      <pane ySplit="6" topLeftCell="A7" activePane="bottomLeft" state="frozen"/>
      <selection pane="bottomLeft" activeCell="X11" sqref="X11"/>
    </sheetView>
  </sheetViews>
  <sheetFormatPr defaultColWidth="9.140625" defaultRowHeight="15" x14ac:dyDescent="0.25"/>
  <cols>
    <col min="1" max="1" width="5" style="5" customWidth="1"/>
    <col min="2" max="2" width="6" style="10" customWidth="1"/>
    <col min="3" max="3" width="22.42578125" style="1" customWidth="1"/>
    <col min="4" max="4" width="10.85546875" style="17" customWidth="1"/>
    <col min="5" max="5" width="30" style="1" customWidth="1"/>
    <col min="6" max="7" width="4.42578125" style="10" customWidth="1"/>
    <col min="8" max="8" width="23.85546875" style="1" customWidth="1"/>
    <col min="9" max="20" width="5.42578125" style="10" customWidth="1"/>
    <col min="21" max="21" width="10.28515625" style="10" bestFit="1" customWidth="1"/>
    <col min="22" max="22" width="9.140625" style="10"/>
    <col min="23" max="16384" width="9.140625" style="5"/>
  </cols>
  <sheetData>
    <row r="1" spans="1:22" ht="31.5" x14ac:dyDescent="0.25">
      <c r="A1" s="35" t="s">
        <v>14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</row>
    <row r="2" spans="1:22" x14ac:dyDescent="0.25">
      <c r="A2" s="36" t="s">
        <v>119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</row>
    <row r="3" spans="1:22" ht="18.75" x14ac:dyDescent="0.25">
      <c r="A3" s="37" t="s">
        <v>15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</row>
    <row r="4" spans="1:22" ht="36" customHeight="1" x14ac:dyDescent="0.25">
      <c r="A4" s="38" t="s">
        <v>120</v>
      </c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</row>
    <row r="5" spans="1:22" ht="15" customHeight="1" x14ac:dyDescent="0.25">
      <c r="A5" s="40" t="s">
        <v>10</v>
      </c>
      <c r="B5" s="39" t="s">
        <v>4</v>
      </c>
      <c r="C5" s="40" t="s">
        <v>5</v>
      </c>
      <c r="D5" s="41" t="s">
        <v>6</v>
      </c>
      <c r="E5" s="40" t="s">
        <v>7</v>
      </c>
      <c r="F5" s="40" t="s">
        <v>0</v>
      </c>
      <c r="G5" s="40" t="s">
        <v>8</v>
      </c>
      <c r="H5" s="40" t="s">
        <v>9</v>
      </c>
      <c r="I5" s="45" t="s">
        <v>11</v>
      </c>
      <c r="J5" s="46"/>
      <c r="K5" s="46"/>
      <c r="L5" s="46"/>
      <c r="M5" s="46"/>
      <c r="N5" s="46"/>
      <c r="O5" s="46"/>
      <c r="P5" s="46"/>
      <c r="Q5" s="46"/>
      <c r="R5" s="46"/>
      <c r="S5" s="46"/>
      <c r="T5" s="47"/>
      <c r="U5" s="44" t="s">
        <v>12</v>
      </c>
      <c r="V5" s="39" t="s">
        <v>13</v>
      </c>
    </row>
    <row r="6" spans="1:22" x14ac:dyDescent="0.25">
      <c r="A6" s="40"/>
      <c r="B6" s="39"/>
      <c r="C6" s="40"/>
      <c r="D6" s="41"/>
      <c r="E6" s="40"/>
      <c r="F6" s="40"/>
      <c r="G6" s="40"/>
      <c r="H6" s="40"/>
      <c r="I6" s="9">
        <v>1</v>
      </c>
      <c r="J6" s="15">
        <v>2</v>
      </c>
      <c r="K6" s="15">
        <v>3</v>
      </c>
      <c r="L6" s="15">
        <v>4</v>
      </c>
      <c r="M6" s="15">
        <v>5</v>
      </c>
      <c r="N6" s="20">
        <v>6</v>
      </c>
      <c r="O6" s="20">
        <v>7</v>
      </c>
      <c r="P6" s="20">
        <v>8</v>
      </c>
      <c r="Q6" s="20">
        <v>9</v>
      </c>
      <c r="R6" s="20">
        <v>10</v>
      </c>
      <c r="S6" s="20">
        <v>11</v>
      </c>
      <c r="T6" s="20">
        <v>12</v>
      </c>
      <c r="U6" s="44"/>
      <c r="V6" s="39"/>
    </row>
    <row r="7" spans="1:22" ht="27.6" customHeight="1" x14ac:dyDescent="0.25">
      <c r="A7" s="2">
        <v>1</v>
      </c>
      <c r="B7" s="3" t="s">
        <v>112</v>
      </c>
      <c r="C7" s="8" t="s">
        <v>53</v>
      </c>
      <c r="D7" s="11" t="s">
        <v>61</v>
      </c>
      <c r="E7" s="8" t="s">
        <v>33</v>
      </c>
      <c r="F7" s="6">
        <v>9</v>
      </c>
      <c r="G7" s="6">
        <v>1</v>
      </c>
      <c r="H7" s="8" t="s">
        <v>41</v>
      </c>
      <c r="I7" s="13">
        <v>1</v>
      </c>
      <c r="J7" s="13">
        <v>1</v>
      </c>
      <c r="K7" s="13">
        <v>0</v>
      </c>
      <c r="L7" s="13">
        <v>1</v>
      </c>
      <c r="M7" s="13">
        <v>0</v>
      </c>
      <c r="N7" s="13">
        <v>1</v>
      </c>
      <c r="O7" s="13">
        <v>2</v>
      </c>
      <c r="P7" s="13">
        <v>1</v>
      </c>
      <c r="Q7" s="13">
        <v>3</v>
      </c>
      <c r="R7" s="13">
        <v>4</v>
      </c>
      <c r="S7" s="13">
        <v>5</v>
      </c>
      <c r="T7" s="13">
        <v>5</v>
      </c>
      <c r="U7" s="34">
        <f t="shared" ref="U7:U14" si="0">SUM(I7:T7)</f>
        <v>24</v>
      </c>
      <c r="V7" s="2" t="s">
        <v>123</v>
      </c>
    </row>
    <row r="8" spans="1:22" ht="27.6" customHeight="1" x14ac:dyDescent="0.25">
      <c r="A8" s="2">
        <v>2</v>
      </c>
      <c r="B8" s="19" t="s">
        <v>117</v>
      </c>
      <c r="C8" s="8" t="s">
        <v>48</v>
      </c>
      <c r="D8" s="11" t="s">
        <v>56</v>
      </c>
      <c r="E8" s="8" t="s">
        <v>35</v>
      </c>
      <c r="F8" s="6">
        <v>10</v>
      </c>
      <c r="G8" s="6">
        <v>2</v>
      </c>
      <c r="H8" s="8" t="s">
        <v>2</v>
      </c>
      <c r="I8" s="13">
        <v>1</v>
      </c>
      <c r="J8" s="13">
        <v>1</v>
      </c>
      <c r="K8" s="13">
        <v>0</v>
      </c>
      <c r="L8" s="13">
        <v>1</v>
      </c>
      <c r="M8" s="13">
        <v>0</v>
      </c>
      <c r="N8" s="13">
        <v>0</v>
      </c>
      <c r="O8" s="13">
        <v>0</v>
      </c>
      <c r="P8" s="13">
        <v>1</v>
      </c>
      <c r="Q8" s="13">
        <v>3</v>
      </c>
      <c r="R8" s="13">
        <v>4</v>
      </c>
      <c r="S8" s="13">
        <v>2</v>
      </c>
      <c r="T8" s="13">
        <v>3</v>
      </c>
      <c r="U8" s="34">
        <f t="shared" si="0"/>
        <v>16</v>
      </c>
      <c r="V8" s="2" t="s">
        <v>124</v>
      </c>
    </row>
    <row r="9" spans="1:22" ht="27.6" customHeight="1" x14ac:dyDescent="0.25">
      <c r="A9" s="2">
        <v>3</v>
      </c>
      <c r="B9" s="19" t="s">
        <v>111</v>
      </c>
      <c r="C9" s="8" t="s">
        <v>50</v>
      </c>
      <c r="D9" s="11" t="s">
        <v>58</v>
      </c>
      <c r="E9" s="8" t="s">
        <v>40</v>
      </c>
      <c r="F9" s="6">
        <v>10</v>
      </c>
      <c r="G9" s="6">
        <v>2</v>
      </c>
      <c r="H9" s="8" t="s">
        <v>1</v>
      </c>
      <c r="I9" s="13">
        <v>1</v>
      </c>
      <c r="J9" s="13">
        <v>0</v>
      </c>
      <c r="K9" s="13">
        <v>1</v>
      </c>
      <c r="L9" s="13">
        <v>0</v>
      </c>
      <c r="M9" s="13">
        <v>0</v>
      </c>
      <c r="N9" s="13">
        <v>1</v>
      </c>
      <c r="O9" s="13">
        <v>2</v>
      </c>
      <c r="P9" s="13">
        <v>1</v>
      </c>
      <c r="Q9" s="13">
        <v>1</v>
      </c>
      <c r="R9" s="13">
        <v>2</v>
      </c>
      <c r="S9" s="13">
        <v>0</v>
      </c>
      <c r="T9" s="13">
        <v>5</v>
      </c>
      <c r="U9" s="34">
        <f t="shared" si="0"/>
        <v>14</v>
      </c>
      <c r="V9" s="2" t="s">
        <v>125</v>
      </c>
    </row>
    <row r="10" spans="1:22" ht="27.6" customHeight="1" x14ac:dyDescent="0.25">
      <c r="A10" s="2">
        <v>4</v>
      </c>
      <c r="B10" s="3" t="s">
        <v>113</v>
      </c>
      <c r="C10" s="8" t="s">
        <v>52</v>
      </c>
      <c r="D10" s="11" t="s">
        <v>60</v>
      </c>
      <c r="E10" s="8" t="s">
        <v>40</v>
      </c>
      <c r="F10" s="6">
        <v>10</v>
      </c>
      <c r="G10" s="6">
        <v>1</v>
      </c>
      <c r="H10" s="8" t="s">
        <v>1</v>
      </c>
      <c r="I10" s="13">
        <v>1</v>
      </c>
      <c r="J10" s="13">
        <v>1</v>
      </c>
      <c r="K10" s="13">
        <v>1</v>
      </c>
      <c r="L10" s="13">
        <v>0</v>
      </c>
      <c r="M10" s="13">
        <v>0</v>
      </c>
      <c r="N10" s="13">
        <v>0</v>
      </c>
      <c r="O10" s="13">
        <v>0</v>
      </c>
      <c r="P10" s="13">
        <v>2</v>
      </c>
      <c r="Q10" s="13">
        <v>2</v>
      </c>
      <c r="R10" s="13">
        <v>4</v>
      </c>
      <c r="S10" s="13">
        <v>1</v>
      </c>
      <c r="T10" s="13">
        <v>2</v>
      </c>
      <c r="U10" s="34">
        <f t="shared" si="0"/>
        <v>14</v>
      </c>
      <c r="V10" s="2" t="s">
        <v>125</v>
      </c>
    </row>
    <row r="11" spans="1:22" ht="27.6" customHeight="1" x14ac:dyDescent="0.25">
      <c r="A11" s="2">
        <v>5</v>
      </c>
      <c r="B11" s="19" t="s">
        <v>115</v>
      </c>
      <c r="C11" s="8" t="s">
        <v>51</v>
      </c>
      <c r="D11" s="11" t="s">
        <v>59</v>
      </c>
      <c r="E11" s="8" t="s">
        <v>35</v>
      </c>
      <c r="F11" s="6">
        <v>10</v>
      </c>
      <c r="G11" s="6">
        <v>1</v>
      </c>
      <c r="H11" s="8" t="s">
        <v>2</v>
      </c>
      <c r="I11" s="13">
        <v>1</v>
      </c>
      <c r="J11" s="13">
        <v>1</v>
      </c>
      <c r="K11" s="13">
        <v>1</v>
      </c>
      <c r="L11" s="13">
        <v>0</v>
      </c>
      <c r="M11" s="13">
        <v>0</v>
      </c>
      <c r="N11" s="13">
        <v>0</v>
      </c>
      <c r="O11" s="13">
        <v>0</v>
      </c>
      <c r="P11" s="13">
        <v>1</v>
      </c>
      <c r="Q11" s="13">
        <v>3</v>
      </c>
      <c r="R11" s="13">
        <v>4</v>
      </c>
      <c r="S11" s="13">
        <v>1</v>
      </c>
      <c r="T11" s="13">
        <v>1</v>
      </c>
      <c r="U11" s="34">
        <f t="shared" si="0"/>
        <v>13</v>
      </c>
      <c r="V11" s="2"/>
    </row>
    <row r="12" spans="1:22" ht="27.6" customHeight="1" x14ac:dyDescent="0.25">
      <c r="A12" s="2">
        <v>6</v>
      </c>
      <c r="B12" s="19" t="s">
        <v>116</v>
      </c>
      <c r="C12" s="8" t="s">
        <v>49</v>
      </c>
      <c r="D12" s="11" t="s">
        <v>57</v>
      </c>
      <c r="E12" s="8" t="s">
        <v>35</v>
      </c>
      <c r="F12" s="6">
        <v>10</v>
      </c>
      <c r="G12" s="6">
        <v>2</v>
      </c>
      <c r="H12" s="8" t="s">
        <v>2</v>
      </c>
      <c r="I12" s="13">
        <v>1</v>
      </c>
      <c r="J12" s="13">
        <v>0</v>
      </c>
      <c r="K12" s="13">
        <v>0</v>
      </c>
      <c r="L12" s="13">
        <v>0</v>
      </c>
      <c r="M12" s="13">
        <v>1</v>
      </c>
      <c r="N12" s="13">
        <v>1</v>
      </c>
      <c r="O12" s="13">
        <v>0</v>
      </c>
      <c r="P12" s="13">
        <v>1</v>
      </c>
      <c r="Q12" s="13">
        <v>3</v>
      </c>
      <c r="R12" s="13">
        <v>1</v>
      </c>
      <c r="S12" s="13">
        <v>0</v>
      </c>
      <c r="T12" s="13">
        <v>2</v>
      </c>
      <c r="U12" s="34">
        <f t="shared" si="0"/>
        <v>10</v>
      </c>
      <c r="V12" s="2"/>
    </row>
    <row r="13" spans="1:22" ht="27.6" customHeight="1" x14ac:dyDescent="0.25">
      <c r="A13" s="2">
        <v>7</v>
      </c>
      <c r="B13" s="19" t="s">
        <v>114</v>
      </c>
      <c r="C13" s="8" t="s">
        <v>46</v>
      </c>
      <c r="D13" s="11" t="s">
        <v>54</v>
      </c>
      <c r="E13" s="8" t="s">
        <v>35</v>
      </c>
      <c r="F13" s="6">
        <v>10</v>
      </c>
      <c r="G13" s="6">
        <v>3</v>
      </c>
      <c r="H13" s="8" t="s">
        <v>2</v>
      </c>
      <c r="I13" s="13">
        <v>1</v>
      </c>
      <c r="J13" s="13">
        <v>0</v>
      </c>
      <c r="K13" s="13">
        <v>1</v>
      </c>
      <c r="L13" s="13">
        <v>0</v>
      </c>
      <c r="M13" s="13">
        <v>0</v>
      </c>
      <c r="N13" s="13">
        <v>1</v>
      </c>
      <c r="O13" s="13">
        <v>0</v>
      </c>
      <c r="P13" s="13">
        <v>2</v>
      </c>
      <c r="Q13" s="13">
        <v>1</v>
      </c>
      <c r="R13" s="13">
        <v>0</v>
      </c>
      <c r="S13" s="13">
        <v>0</v>
      </c>
      <c r="T13" s="13">
        <v>3</v>
      </c>
      <c r="U13" s="34">
        <f t="shared" si="0"/>
        <v>9</v>
      </c>
      <c r="V13" s="2"/>
    </row>
    <row r="14" spans="1:22" ht="27.6" customHeight="1" x14ac:dyDescent="0.25">
      <c r="A14" s="2">
        <v>8</v>
      </c>
      <c r="B14" s="19" t="s">
        <v>118</v>
      </c>
      <c r="C14" s="8" t="s">
        <v>47</v>
      </c>
      <c r="D14" s="11" t="s">
        <v>55</v>
      </c>
      <c r="E14" s="8" t="s">
        <v>34</v>
      </c>
      <c r="F14" s="6">
        <v>10</v>
      </c>
      <c r="G14" s="6">
        <v>2</v>
      </c>
      <c r="H14" s="8" t="s">
        <v>42</v>
      </c>
      <c r="I14" s="13">
        <v>1</v>
      </c>
      <c r="J14" s="13">
        <v>0</v>
      </c>
      <c r="K14" s="13">
        <v>1</v>
      </c>
      <c r="L14" s="13">
        <v>1</v>
      </c>
      <c r="M14" s="13">
        <v>0</v>
      </c>
      <c r="N14" s="13">
        <v>1</v>
      </c>
      <c r="O14" s="13">
        <v>0</v>
      </c>
      <c r="P14" s="13">
        <v>1</v>
      </c>
      <c r="Q14" s="13">
        <v>1</v>
      </c>
      <c r="R14" s="13">
        <v>2</v>
      </c>
      <c r="S14" s="13">
        <v>0</v>
      </c>
      <c r="T14" s="13">
        <v>0</v>
      </c>
      <c r="U14" s="34">
        <f t="shared" si="0"/>
        <v>8</v>
      </c>
      <c r="V14" s="2"/>
    </row>
    <row r="15" spans="1:22" ht="24.6" customHeight="1" x14ac:dyDescent="0.25"/>
    <row r="16" spans="1:22" ht="24.6" customHeight="1" x14ac:dyDescent="0.25">
      <c r="A16" s="5" t="s">
        <v>18</v>
      </c>
    </row>
    <row r="17" spans="1:21" ht="24.6" customHeight="1" x14ac:dyDescent="0.25">
      <c r="B17" s="14"/>
      <c r="C17" s="4"/>
      <c r="D17" s="18" t="s">
        <v>45</v>
      </c>
    </row>
    <row r="18" spans="1:21" ht="24.6" customHeight="1" x14ac:dyDescent="0.25">
      <c r="A18" s="33" t="s">
        <v>17</v>
      </c>
      <c r="B18" s="33"/>
      <c r="C18" s="33"/>
      <c r="D18" s="33"/>
      <c r="E18" s="33"/>
      <c r="F18" s="33"/>
      <c r="G18" s="33"/>
      <c r="H18" s="33"/>
    </row>
    <row r="19" spans="1:21" ht="24.6" customHeight="1" x14ac:dyDescent="0.25">
      <c r="B19" s="42"/>
      <c r="C19" s="42"/>
      <c r="D19" s="43" t="s">
        <v>86</v>
      </c>
      <c r="E19" s="43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</row>
    <row r="20" spans="1:21" ht="24.6" customHeight="1" x14ac:dyDescent="0.25">
      <c r="B20" s="42"/>
      <c r="C20" s="42"/>
      <c r="D20" s="43" t="s">
        <v>87</v>
      </c>
      <c r="E20" s="43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</row>
    <row r="21" spans="1:21" ht="24.6" customHeight="1" x14ac:dyDescent="0.25">
      <c r="B21" s="42"/>
      <c r="C21" s="42"/>
      <c r="D21" s="43" t="s">
        <v>88</v>
      </c>
      <c r="E21" s="43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</row>
    <row r="22" spans="1:21" ht="24.6" customHeight="1" x14ac:dyDescent="0.25">
      <c r="B22" s="42"/>
      <c r="C22" s="42"/>
      <c r="D22" s="43" t="s">
        <v>89</v>
      </c>
      <c r="E22" s="43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</row>
    <row r="23" spans="1:21" ht="24.6" customHeight="1" x14ac:dyDescent="0.25">
      <c r="B23" s="42"/>
      <c r="C23" s="42"/>
      <c r="D23" s="43" t="s">
        <v>90</v>
      </c>
      <c r="E23" s="43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</row>
    <row r="24" spans="1:21" ht="22.9" customHeight="1" x14ac:dyDescent="0.25"/>
  </sheetData>
  <sortState ref="A7:V14">
    <sortCondition descending="1" ref="U7:U14"/>
  </sortState>
  <mergeCells count="25">
    <mergeCell ref="B23:C23"/>
    <mergeCell ref="D23:E23"/>
    <mergeCell ref="B19:C19"/>
    <mergeCell ref="D19:E19"/>
    <mergeCell ref="U5:U6"/>
    <mergeCell ref="I5:T5"/>
    <mergeCell ref="B20:C20"/>
    <mergeCell ref="D20:E20"/>
    <mergeCell ref="B21:C21"/>
    <mergeCell ref="D21:E21"/>
    <mergeCell ref="B22:C22"/>
    <mergeCell ref="D22:E22"/>
    <mergeCell ref="A1:V1"/>
    <mergeCell ref="A2:V2"/>
    <mergeCell ref="A3:V3"/>
    <mergeCell ref="A4:V4"/>
    <mergeCell ref="V5:V6"/>
    <mergeCell ref="A5:A6"/>
    <mergeCell ref="B5:B6"/>
    <mergeCell ref="C5:C6"/>
    <mergeCell ref="D5:D6"/>
    <mergeCell ref="E5:E6"/>
    <mergeCell ref="F5:F6"/>
    <mergeCell ref="G5:G6"/>
    <mergeCell ref="H5:H6"/>
  </mergeCells>
  <printOptions horizontalCentered="1"/>
  <pageMargins left="0.27559055118110237" right="0.31496062992125984" top="0.35433070866141736" bottom="0.31496062992125984" header="0.35433070866141736" footer="0.31496062992125984"/>
  <pageSetup paperSize="9" scale="9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1"/>
  <sheetViews>
    <sheetView tabSelected="1" zoomScale="85" zoomScaleNormal="85" workbookViewId="0">
      <pane ySplit="6" topLeftCell="A7" activePane="bottomLeft" state="frozen"/>
      <selection pane="bottomLeft" activeCell="X10" sqref="X10"/>
    </sheetView>
  </sheetViews>
  <sheetFormatPr defaultColWidth="9.140625" defaultRowHeight="15" x14ac:dyDescent="0.25"/>
  <cols>
    <col min="1" max="1" width="5" style="5" customWidth="1"/>
    <col min="2" max="2" width="6" style="10" customWidth="1"/>
    <col min="3" max="3" width="22.42578125" style="1" customWidth="1"/>
    <col min="4" max="4" width="10.85546875" style="17" customWidth="1"/>
    <col min="5" max="5" width="46.42578125" style="1" customWidth="1"/>
    <col min="6" max="7" width="4.42578125" style="10" customWidth="1"/>
    <col min="8" max="8" width="37.28515625" style="1" customWidth="1"/>
    <col min="9" max="20" width="5.42578125" style="10" customWidth="1"/>
    <col min="21" max="21" width="10.28515625" style="10" bestFit="1" customWidth="1"/>
    <col min="22" max="22" width="9.140625" style="10"/>
    <col min="23" max="16384" width="9.140625" style="21"/>
  </cols>
  <sheetData>
    <row r="1" spans="1:22" ht="31.5" x14ac:dyDescent="0.25">
      <c r="A1" s="35" t="s">
        <v>14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</row>
    <row r="2" spans="1:22" ht="18.75" x14ac:dyDescent="0.25">
      <c r="A2" s="49" t="s">
        <v>119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</row>
    <row r="3" spans="1:22" ht="18.75" x14ac:dyDescent="0.25">
      <c r="A3" s="37" t="s">
        <v>16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</row>
    <row r="4" spans="1:22" ht="18.75" x14ac:dyDescent="0.25">
      <c r="A4" s="50" t="s">
        <v>121</v>
      </c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</row>
    <row r="5" spans="1:22" ht="15" customHeight="1" x14ac:dyDescent="0.25">
      <c r="A5" s="40" t="s">
        <v>10</v>
      </c>
      <c r="B5" s="39" t="s">
        <v>4</v>
      </c>
      <c r="C5" s="40" t="s">
        <v>5</v>
      </c>
      <c r="D5" s="41" t="s">
        <v>6</v>
      </c>
      <c r="E5" s="40" t="s">
        <v>7</v>
      </c>
      <c r="F5" s="40" t="s">
        <v>0</v>
      </c>
      <c r="G5" s="40" t="s">
        <v>8</v>
      </c>
      <c r="H5" s="40" t="s">
        <v>9</v>
      </c>
      <c r="I5" s="45" t="s">
        <v>11</v>
      </c>
      <c r="J5" s="46"/>
      <c r="K5" s="46"/>
      <c r="L5" s="46"/>
      <c r="M5" s="46"/>
      <c r="N5" s="46"/>
      <c r="O5" s="46"/>
      <c r="P5" s="46"/>
      <c r="Q5" s="46"/>
      <c r="R5" s="46"/>
      <c r="S5" s="46"/>
      <c r="T5" s="47"/>
      <c r="U5" s="44" t="s">
        <v>12</v>
      </c>
      <c r="V5" s="39" t="s">
        <v>13</v>
      </c>
    </row>
    <row r="6" spans="1:22" x14ac:dyDescent="0.25">
      <c r="A6" s="40"/>
      <c r="B6" s="39"/>
      <c r="C6" s="40"/>
      <c r="D6" s="41"/>
      <c r="E6" s="40"/>
      <c r="F6" s="40"/>
      <c r="G6" s="40"/>
      <c r="H6" s="40"/>
      <c r="I6" s="15">
        <v>1</v>
      </c>
      <c r="J6" s="15">
        <v>2</v>
      </c>
      <c r="K6" s="15">
        <v>3</v>
      </c>
      <c r="L6" s="15">
        <v>4</v>
      </c>
      <c r="M6" s="15">
        <v>5</v>
      </c>
      <c r="N6" s="20">
        <v>6</v>
      </c>
      <c r="O6" s="20">
        <v>7</v>
      </c>
      <c r="P6" s="20">
        <v>8</v>
      </c>
      <c r="Q6" s="20">
        <v>9</v>
      </c>
      <c r="R6" s="20">
        <v>10</v>
      </c>
      <c r="S6" s="20">
        <v>11</v>
      </c>
      <c r="T6" s="20">
        <v>12</v>
      </c>
      <c r="U6" s="44"/>
      <c r="V6" s="39"/>
    </row>
    <row r="7" spans="1:22" ht="32.450000000000003" customHeight="1" x14ac:dyDescent="0.25">
      <c r="A7" s="13">
        <v>5</v>
      </c>
      <c r="B7" s="3" t="s">
        <v>107</v>
      </c>
      <c r="C7" s="8" t="s">
        <v>23</v>
      </c>
      <c r="D7" s="11" t="s">
        <v>29</v>
      </c>
      <c r="E7" s="8" t="s">
        <v>36</v>
      </c>
      <c r="F7" s="6">
        <v>11</v>
      </c>
      <c r="G7" s="6">
        <v>1</v>
      </c>
      <c r="H7" s="8" t="s">
        <v>20</v>
      </c>
      <c r="I7" s="13">
        <v>1</v>
      </c>
      <c r="J7" s="13">
        <v>1</v>
      </c>
      <c r="K7" s="13">
        <v>1</v>
      </c>
      <c r="L7" s="13">
        <v>1</v>
      </c>
      <c r="M7" s="13">
        <v>1</v>
      </c>
      <c r="N7" s="13">
        <v>1</v>
      </c>
      <c r="O7" s="13">
        <v>2</v>
      </c>
      <c r="P7" s="13">
        <v>2</v>
      </c>
      <c r="Q7" s="13">
        <v>1</v>
      </c>
      <c r="R7" s="13">
        <v>3.5</v>
      </c>
      <c r="S7" s="13">
        <v>4</v>
      </c>
      <c r="T7" s="13">
        <v>3</v>
      </c>
      <c r="U7" s="7">
        <f t="shared" ref="U7:U20" si="0">SUM(I7:T7)</f>
        <v>21.5</v>
      </c>
      <c r="V7" s="2" t="s">
        <v>123</v>
      </c>
    </row>
    <row r="8" spans="1:22" ht="32.450000000000003" customHeight="1" x14ac:dyDescent="0.25">
      <c r="A8" s="13">
        <v>3</v>
      </c>
      <c r="B8" s="3" t="s">
        <v>100</v>
      </c>
      <c r="C8" s="8" t="s">
        <v>19</v>
      </c>
      <c r="D8" s="11" t="s">
        <v>27</v>
      </c>
      <c r="E8" s="8" t="s">
        <v>33</v>
      </c>
      <c r="F8" s="6">
        <v>11</v>
      </c>
      <c r="G8" s="6">
        <v>1</v>
      </c>
      <c r="H8" s="8" t="s">
        <v>41</v>
      </c>
      <c r="I8" s="13">
        <v>1</v>
      </c>
      <c r="J8" s="13">
        <v>1</v>
      </c>
      <c r="K8" s="13">
        <v>1</v>
      </c>
      <c r="L8" s="13">
        <v>1</v>
      </c>
      <c r="M8" s="13">
        <v>0</v>
      </c>
      <c r="N8" s="13">
        <v>1</v>
      </c>
      <c r="O8" s="13">
        <v>2</v>
      </c>
      <c r="P8" s="13">
        <v>2</v>
      </c>
      <c r="Q8" s="13">
        <v>2.5</v>
      </c>
      <c r="R8" s="13">
        <v>4</v>
      </c>
      <c r="S8" s="13">
        <v>5</v>
      </c>
      <c r="T8" s="13">
        <v>1</v>
      </c>
      <c r="U8" s="7">
        <f t="shared" si="0"/>
        <v>21.5</v>
      </c>
      <c r="V8" s="2" t="s">
        <v>123</v>
      </c>
    </row>
    <row r="9" spans="1:22" ht="32.450000000000003" customHeight="1" x14ac:dyDescent="0.25">
      <c r="A9" s="13">
        <v>9</v>
      </c>
      <c r="B9" s="3" t="s">
        <v>109</v>
      </c>
      <c r="C9" s="8" t="s">
        <v>25</v>
      </c>
      <c r="D9" s="11" t="s">
        <v>31</v>
      </c>
      <c r="E9" s="8" t="s">
        <v>38</v>
      </c>
      <c r="F9" s="6">
        <v>11</v>
      </c>
      <c r="G9" s="6">
        <v>1</v>
      </c>
      <c r="H9" s="8" t="s">
        <v>43</v>
      </c>
      <c r="I9" s="13">
        <v>1</v>
      </c>
      <c r="J9" s="13">
        <v>0</v>
      </c>
      <c r="K9" s="12">
        <v>1</v>
      </c>
      <c r="L9" s="13">
        <v>0</v>
      </c>
      <c r="M9" s="13">
        <v>0</v>
      </c>
      <c r="N9" s="13">
        <v>1</v>
      </c>
      <c r="O9" s="13">
        <v>2</v>
      </c>
      <c r="P9" s="13">
        <v>2</v>
      </c>
      <c r="Q9" s="13">
        <v>2</v>
      </c>
      <c r="R9" s="13">
        <v>0</v>
      </c>
      <c r="S9" s="13">
        <v>5</v>
      </c>
      <c r="T9" s="13">
        <v>2</v>
      </c>
      <c r="U9" s="7">
        <f t="shared" si="0"/>
        <v>16</v>
      </c>
      <c r="V9" s="2" t="s">
        <v>124</v>
      </c>
    </row>
    <row r="10" spans="1:22" ht="32.450000000000003" customHeight="1" x14ac:dyDescent="0.25">
      <c r="A10" s="13">
        <v>6</v>
      </c>
      <c r="B10" s="3" t="s">
        <v>108</v>
      </c>
      <c r="C10" s="8" t="s">
        <v>24</v>
      </c>
      <c r="D10" s="11" t="s">
        <v>30</v>
      </c>
      <c r="E10" s="8" t="s">
        <v>37</v>
      </c>
      <c r="F10" s="6">
        <v>11</v>
      </c>
      <c r="G10" s="6">
        <v>1</v>
      </c>
      <c r="H10" s="8" t="s">
        <v>3</v>
      </c>
      <c r="I10" s="13">
        <v>1</v>
      </c>
      <c r="J10" s="13">
        <v>1</v>
      </c>
      <c r="K10" s="13">
        <v>1</v>
      </c>
      <c r="L10" s="13">
        <v>1</v>
      </c>
      <c r="M10" s="13">
        <v>0</v>
      </c>
      <c r="N10" s="13">
        <v>1</v>
      </c>
      <c r="O10" s="13">
        <v>2</v>
      </c>
      <c r="P10" s="13">
        <v>1</v>
      </c>
      <c r="Q10" s="13">
        <v>1</v>
      </c>
      <c r="R10" s="13">
        <v>0</v>
      </c>
      <c r="S10" s="13">
        <v>4</v>
      </c>
      <c r="T10" s="13">
        <v>1</v>
      </c>
      <c r="U10" s="7">
        <f t="shared" si="0"/>
        <v>14</v>
      </c>
      <c r="V10" s="2" t="s">
        <v>125</v>
      </c>
    </row>
    <row r="11" spans="1:22" ht="32.450000000000003" customHeight="1" x14ac:dyDescent="0.25">
      <c r="A11" s="13">
        <v>12</v>
      </c>
      <c r="B11" s="3" t="s">
        <v>101</v>
      </c>
      <c r="C11" s="8" t="s">
        <v>68</v>
      </c>
      <c r="D11" s="11" t="s">
        <v>75</v>
      </c>
      <c r="E11" s="8" t="s">
        <v>80</v>
      </c>
      <c r="F11" s="6">
        <v>11</v>
      </c>
      <c r="G11" s="6">
        <v>1</v>
      </c>
      <c r="H11" s="8" t="s">
        <v>122</v>
      </c>
      <c r="I11" s="13">
        <v>1</v>
      </c>
      <c r="J11" s="13">
        <v>1</v>
      </c>
      <c r="K11" s="13">
        <v>1</v>
      </c>
      <c r="L11" s="13">
        <v>0</v>
      </c>
      <c r="M11" s="13">
        <v>0</v>
      </c>
      <c r="N11" s="13">
        <v>1</v>
      </c>
      <c r="O11" s="13">
        <v>2</v>
      </c>
      <c r="P11" s="13">
        <v>0</v>
      </c>
      <c r="Q11" s="13">
        <v>1</v>
      </c>
      <c r="R11" s="13">
        <v>3.5</v>
      </c>
      <c r="S11" s="13">
        <v>1</v>
      </c>
      <c r="T11" s="13">
        <v>2</v>
      </c>
      <c r="U11" s="7">
        <f t="shared" si="0"/>
        <v>13.5</v>
      </c>
      <c r="V11" s="2" t="s">
        <v>125</v>
      </c>
    </row>
    <row r="12" spans="1:22" ht="32.450000000000003" customHeight="1" x14ac:dyDescent="0.25">
      <c r="A12" s="13">
        <v>13</v>
      </c>
      <c r="B12" s="3" t="s">
        <v>99</v>
      </c>
      <c r="C12" s="8" t="s">
        <v>22</v>
      </c>
      <c r="D12" s="11" t="s">
        <v>28</v>
      </c>
      <c r="E12" s="8" t="s">
        <v>35</v>
      </c>
      <c r="F12" s="6">
        <v>11</v>
      </c>
      <c r="G12" s="6">
        <v>1</v>
      </c>
      <c r="H12" s="8" t="s">
        <v>2</v>
      </c>
      <c r="I12" s="13">
        <v>1</v>
      </c>
      <c r="J12" s="13">
        <v>1</v>
      </c>
      <c r="K12" s="12">
        <v>0</v>
      </c>
      <c r="L12" s="13">
        <v>0</v>
      </c>
      <c r="M12" s="13">
        <v>0</v>
      </c>
      <c r="N12" s="13">
        <v>1</v>
      </c>
      <c r="O12" s="13">
        <v>1</v>
      </c>
      <c r="P12" s="13">
        <v>2</v>
      </c>
      <c r="Q12" s="13">
        <v>1</v>
      </c>
      <c r="R12" s="13">
        <v>0</v>
      </c>
      <c r="S12" s="13">
        <v>3</v>
      </c>
      <c r="T12" s="13">
        <v>0</v>
      </c>
      <c r="U12" s="7">
        <f t="shared" si="0"/>
        <v>10</v>
      </c>
      <c r="V12" s="2"/>
    </row>
    <row r="13" spans="1:22" ht="32.450000000000003" customHeight="1" x14ac:dyDescent="0.25">
      <c r="A13" s="13">
        <v>8</v>
      </c>
      <c r="B13" s="3" t="s">
        <v>103</v>
      </c>
      <c r="C13" s="8" t="s">
        <v>65</v>
      </c>
      <c r="D13" s="11" t="s">
        <v>72</v>
      </c>
      <c r="E13" s="8" t="s">
        <v>78</v>
      </c>
      <c r="F13" s="6">
        <v>11</v>
      </c>
      <c r="G13" s="6">
        <v>1</v>
      </c>
      <c r="H13" s="8" t="s">
        <v>83</v>
      </c>
      <c r="I13" s="13">
        <v>0</v>
      </c>
      <c r="J13" s="13">
        <v>0</v>
      </c>
      <c r="K13" s="13">
        <v>0</v>
      </c>
      <c r="L13" s="13">
        <v>1</v>
      </c>
      <c r="M13" s="13">
        <v>0</v>
      </c>
      <c r="N13" s="13">
        <v>1</v>
      </c>
      <c r="O13" s="13">
        <v>2</v>
      </c>
      <c r="P13" s="13">
        <v>0</v>
      </c>
      <c r="Q13" s="13">
        <v>0</v>
      </c>
      <c r="R13" s="13">
        <v>4</v>
      </c>
      <c r="S13" s="13">
        <v>0</v>
      </c>
      <c r="T13" s="13">
        <v>0</v>
      </c>
      <c r="U13" s="7">
        <f t="shared" si="0"/>
        <v>8</v>
      </c>
      <c r="V13" s="2"/>
    </row>
    <row r="14" spans="1:22" ht="32.450000000000003" customHeight="1" x14ac:dyDescent="0.25">
      <c r="A14" s="13">
        <v>11</v>
      </c>
      <c r="B14" s="3" t="s">
        <v>110</v>
      </c>
      <c r="C14" s="8" t="s">
        <v>67</v>
      </c>
      <c r="D14" s="11" t="s">
        <v>74</v>
      </c>
      <c r="E14" s="8" t="s">
        <v>79</v>
      </c>
      <c r="F14" s="6">
        <v>11</v>
      </c>
      <c r="G14" s="6">
        <v>1</v>
      </c>
      <c r="H14" s="8" t="s">
        <v>84</v>
      </c>
      <c r="I14" s="13">
        <v>1</v>
      </c>
      <c r="J14" s="13">
        <v>1</v>
      </c>
      <c r="K14" s="13">
        <v>1</v>
      </c>
      <c r="L14" s="13">
        <v>1</v>
      </c>
      <c r="M14" s="13">
        <v>0</v>
      </c>
      <c r="N14" s="13">
        <v>1</v>
      </c>
      <c r="O14" s="13">
        <v>1</v>
      </c>
      <c r="P14" s="13">
        <v>1</v>
      </c>
      <c r="Q14" s="13">
        <v>0</v>
      </c>
      <c r="R14" s="13">
        <v>0</v>
      </c>
      <c r="S14" s="13">
        <v>0</v>
      </c>
      <c r="T14" s="13">
        <v>0</v>
      </c>
      <c r="U14" s="7">
        <f t="shared" si="0"/>
        <v>7</v>
      </c>
      <c r="V14" s="2"/>
    </row>
    <row r="15" spans="1:22" ht="32.450000000000003" customHeight="1" x14ac:dyDescent="0.25">
      <c r="A15" s="13">
        <v>2</v>
      </c>
      <c r="B15" s="3" t="s">
        <v>98</v>
      </c>
      <c r="C15" s="8" t="s">
        <v>26</v>
      </c>
      <c r="D15" s="11" t="s">
        <v>32</v>
      </c>
      <c r="E15" s="8" t="s">
        <v>35</v>
      </c>
      <c r="F15" s="6">
        <v>11</v>
      </c>
      <c r="G15" s="6">
        <v>2</v>
      </c>
      <c r="H15" s="8" t="s">
        <v>2</v>
      </c>
      <c r="I15" s="13">
        <v>1</v>
      </c>
      <c r="J15" s="13">
        <v>1</v>
      </c>
      <c r="K15" s="13">
        <v>1</v>
      </c>
      <c r="L15" s="13">
        <v>0</v>
      </c>
      <c r="M15" s="13">
        <v>0</v>
      </c>
      <c r="N15" s="13">
        <v>0</v>
      </c>
      <c r="O15" s="13">
        <v>1</v>
      </c>
      <c r="P15" s="13">
        <v>2</v>
      </c>
      <c r="Q15" s="13">
        <v>0</v>
      </c>
      <c r="R15" s="13">
        <v>0</v>
      </c>
      <c r="S15" s="13">
        <v>0</v>
      </c>
      <c r="T15" s="13">
        <v>1</v>
      </c>
      <c r="U15" s="7">
        <f t="shared" si="0"/>
        <v>7</v>
      </c>
      <c r="V15" s="2"/>
    </row>
    <row r="16" spans="1:22" ht="32.450000000000003" customHeight="1" x14ac:dyDescent="0.25">
      <c r="A16" s="13">
        <v>7</v>
      </c>
      <c r="B16" s="3" t="s">
        <v>106</v>
      </c>
      <c r="C16" s="8" t="s">
        <v>64</v>
      </c>
      <c r="D16" s="11" t="s">
        <v>71</v>
      </c>
      <c r="E16" s="8" t="s">
        <v>76</v>
      </c>
      <c r="F16" s="6">
        <v>11</v>
      </c>
      <c r="G16" s="6">
        <v>1</v>
      </c>
      <c r="H16" s="8" t="s">
        <v>81</v>
      </c>
      <c r="I16" s="13">
        <v>1</v>
      </c>
      <c r="J16" s="13">
        <v>1</v>
      </c>
      <c r="K16" s="13">
        <v>1</v>
      </c>
      <c r="L16" s="13">
        <v>1</v>
      </c>
      <c r="M16" s="13">
        <v>0</v>
      </c>
      <c r="N16" s="13">
        <v>1</v>
      </c>
      <c r="O16" s="13">
        <v>0</v>
      </c>
      <c r="P16" s="13">
        <v>1</v>
      </c>
      <c r="Q16" s="13">
        <v>0</v>
      </c>
      <c r="R16" s="13">
        <v>0</v>
      </c>
      <c r="S16" s="13">
        <v>1</v>
      </c>
      <c r="T16" s="13">
        <v>0</v>
      </c>
      <c r="U16" s="7">
        <f t="shared" si="0"/>
        <v>7</v>
      </c>
      <c r="V16" s="2"/>
    </row>
    <row r="17" spans="1:22" ht="32.450000000000003" customHeight="1" x14ac:dyDescent="0.25">
      <c r="A17" s="13">
        <v>10</v>
      </c>
      <c r="B17" s="3" t="s">
        <v>102</v>
      </c>
      <c r="C17" s="8" t="s">
        <v>66</v>
      </c>
      <c r="D17" s="11" t="s">
        <v>73</v>
      </c>
      <c r="E17" s="8" t="s">
        <v>39</v>
      </c>
      <c r="F17" s="6">
        <v>11</v>
      </c>
      <c r="G17" s="6">
        <v>1</v>
      </c>
      <c r="H17" s="8" t="s">
        <v>21</v>
      </c>
      <c r="I17" s="13">
        <v>1</v>
      </c>
      <c r="J17" s="13">
        <v>0</v>
      </c>
      <c r="K17" s="13">
        <v>0</v>
      </c>
      <c r="L17" s="13">
        <v>1</v>
      </c>
      <c r="M17" s="13">
        <v>1</v>
      </c>
      <c r="N17" s="13">
        <v>1</v>
      </c>
      <c r="O17" s="13">
        <v>1</v>
      </c>
      <c r="P17" s="13">
        <v>0</v>
      </c>
      <c r="Q17" s="13">
        <v>0</v>
      </c>
      <c r="R17" s="13">
        <v>0</v>
      </c>
      <c r="S17" s="13">
        <v>1</v>
      </c>
      <c r="T17" s="13">
        <v>0.5</v>
      </c>
      <c r="U17" s="7">
        <f t="shared" si="0"/>
        <v>6.5</v>
      </c>
      <c r="V17" s="2"/>
    </row>
    <row r="18" spans="1:22" ht="32.450000000000003" customHeight="1" x14ac:dyDescent="0.25">
      <c r="A18" s="13">
        <v>14</v>
      </c>
      <c r="B18" s="3" t="s">
        <v>104</v>
      </c>
      <c r="C18" s="8" t="s">
        <v>85</v>
      </c>
      <c r="D18" s="11">
        <v>39322</v>
      </c>
      <c r="E18" s="8" t="s">
        <v>34</v>
      </c>
      <c r="F18" s="6">
        <v>11</v>
      </c>
      <c r="G18" s="6">
        <v>3</v>
      </c>
      <c r="H18" s="8" t="s">
        <v>42</v>
      </c>
      <c r="I18" s="13">
        <v>1</v>
      </c>
      <c r="J18" s="13">
        <v>0</v>
      </c>
      <c r="K18" s="12">
        <v>1</v>
      </c>
      <c r="L18" s="13">
        <v>1</v>
      </c>
      <c r="M18" s="13">
        <v>1</v>
      </c>
      <c r="N18" s="13">
        <v>1</v>
      </c>
      <c r="O18" s="13">
        <v>0</v>
      </c>
      <c r="P18" s="13">
        <v>0</v>
      </c>
      <c r="Q18" s="13">
        <v>0</v>
      </c>
      <c r="R18" s="13">
        <v>1</v>
      </c>
      <c r="S18" s="13">
        <v>0</v>
      </c>
      <c r="T18" s="13">
        <v>0</v>
      </c>
      <c r="U18" s="7">
        <f t="shared" si="0"/>
        <v>6</v>
      </c>
      <c r="V18" s="2"/>
    </row>
    <row r="19" spans="1:22" ht="32.450000000000003" customHeight="1" x14ac:dyDescent="0.25">
      <c r="A19" s="13">
        <v>4</v>
      </c>
      <c r="B19" s="3" t="s">
        <v>97</v>
      </c>
      <c r="C19" s="8" t="s">
        <v>63</v>
      </c>
      <c r="D19" s="11" t="s">
        <v>70</v>
      </c>
      <c r="E19" s="8" t="s">
        <v>77</v>
      </c>
      <c r="F19" s="6">
        <v>11</v>
      </c>
      <c r="G19" s="6">
        <v>1</v>
      </c>
      <c r="H19" s="8" t="s">
        <v>82</v>
      </c>
      <c r="I19" s="13">
        <v>1</v>
      </c>
      <c r="J19" s="13">
        <v>0</v>
      </c>
      <c r="K19" s="13">
        <v>0</v>
      </c>
      <c r="L19" s="13">
        <v>0</v>
      </c>
      <c r="M19" s="13">
        <v>0</v>
      </c>
      <c r="N19" s="13">
        <v>0</v>
      </c>
      <c r="O19" s="13">
        <v>0</v>
      </c>
      <c r="P19" s="13">
        <v>0</v>
      </c>
      <c r="Q19" s="13">
        <v>0</v>
      </c>
      <c r="R19" s="13">
        <v>2</v>
      </c>
      <c r="S19" s="13">
        <v>0</v>
      </c>
      <c r="T19" s="13">
        <v>0.5</v>
      </c>
      <c r="U19" s="7">
        <f t="shared" si="0"/>
        <v>3.5</v>
      </c>
      <c r="V19" s="2"/>
    </row>
    <row r="20" spans="1:22" ht="32.450000000000003" customHeight="1" x14ac:dyDescent="0.25">
      <c r="A20" s="13">
        <v>1</v>
      </c>
      <c r="B20" s="3" t="s">
        <v>105</v>
      </c>
      <c r="C20" s="8" t="s">
        <v>62</v>
      </c>
      <c r="D20" s="11" t="s">
        <v>69</v>
      </c>
      <c r="E20" s="8" t="s">
        <v>76</v>
      </c>
      <c r="F20" s="6">
        <v>11</v>
      </c>
      <c r="G20" s="6">
        <v>2</v>
      </c>
      <c r="H20" s="8" t="s">
        <v>81</v>
      </c>
      <c r="I20" s="13">
        <v>1</v>
      </c>
      <c r="J20" s="13">
        <v>0</v>
      </c>
      <c r="K20" s="13">
        <v>0</v>
      </c>
      <c r="L20" s="13">
        <v>1</v>
      </c>
      <c r="M20" s="13">
        <v>0</v>
      </c>
      <c r="N20" s="13">
        <v>0</v>
      </c>
      <c r="O20" s="13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0.5</v>
      </c>
      <c r="U20" s="7">
        <f t="shared" si="0"/>
        <v>2.5</v>
      </c>
      <c r="V20" s="2"/>
    </row>
    <row r="21" spans="1:22" x14ac:dyDescent="0.25">
      <c r="A21" s="25"/>
      <c r="B21" s="26"/>
      <c r="C21" s="28"/>
      <c r="D21" s="28"/>
      <c r="E21" s="27"/>
      <c r="F21" s="29"/>
      <c r="G21" s="29"/>
      <c r="H21" s="27"/>
      <c r="I21" s="25"/>
      <c r="J21" s="25"/>
      <c r="K21" s="30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3"/>
    </row>
    <row r="22" spans="1:22" x14ac:dyDescent="0.25">
      <c r="A22" s="25"/>
      <c r="B22" s="26"/>
      <c r="C22" s="28"/>
      <c r="D22" s="28"/>
      <c r="E22" s="27"/>
      <c r="F22" s="29"/>
      <c r="G22" s="29"/>
      <c r="H22" s="27"/>
      <c r="I22" s="25"/>
      <c r="J22" s="25"/>
      <c r="K22" s="30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3"/>
    </row>
    <row r="23" spans="1:22" ht="16.899999999999999" customHeight="1" x14ac:dyDescent="0.25">
      <c r="A23" s="5" t="s">
        <v>18</v>
      </c>
      <c r="B23" s="14"/>
      <c r="C23" s="4"/>
      <c r="D23" s="18" t="s">
        <v>45</v>
      </c>
    </row>
    <row r="24" spans="1:22" ht="16.899999999999999" customHeight="1" x14ac:dyDescent="0.25">
      <c r="A24" s="22" t="s">
        <v>17</v>
      </c>
      <c r="B24" s="22"/>
      <c r="C24" s="22"/>
      <c r="D24" s="22"/>
      <c r="E24" s="22"/>
      <c r="F24" s="22"/>
      <c r="G24" s="22"/>
      <c r="H24" s="22"/>
    </row>
    <row r="25" spans="1:22" ht="16.899999999999999" customHeight="1" x14ac:dyDescent="0.25">
      <c r="A25" s="21"/>
      <c r="B25" s="42"/>
      <c r="C25" s="42"/>
      <c r="D25" s="43" t="s">
        <v>91</v>
      </c>
      <c r="E25" s="43"/>
      <c r="F25" s="48"/>
      <c r="G25" s="48"/>
      <c r="H25" s="48"/>
      <c r="I25" s="16"/>
    </row>
    <row r="26" spans="1:22" ht="16.899999999999999" customHeight="1" x14ac:dyDescent="0.25">
      <c r="B26" s="42"/>
      <c r="C26" s="42"/>
      <c r="D26" s="43" t="s">
        <v>92</v>
      </c>
      <c r="E26" s="43"/>
      <c r="F26" s="48"/>
      <c r="G26" s="48"/>
      <c r="H26" s="48"/>
      <c r="I26" s="16"/>
    </row>
    <row r="27" spans="1:22" ht="16.899999999999999" customHeight="1" x14ac:dyDescent="0.25">
      <c r="B27" s="42"/>
      <c r="C27" s="42"/>
      <c r="D27" s="43" t="s">
        <v>93</v>
      </c>
      <c r="E27" s="43"/>
      <c r="F27" s="48"/>
      <c r="G27" s="48"/>
      <c r="H27" s="48"/>
      <c r="I27" s="16"/>
    </row>
    <row r="28" spans="1:22" ht="16.899999999999999" customHeight="1" x14ac:dyDescent="0.25">
      <c r="B28" s="42"/>
      <c r="C28" s="42"/>
      <c r="D28" s="43" t="s">
        <v>94</v>
      </c>
      <c r="E28" s="43"/>
      <c r="F28" s="48"/>
      <c r="G28" s="48"/>
      <c r="H28" s="48"/>
      <c r="I28" s="16"/>
    </row>
    <row r="29" spans="1:22" ht="16.899999999999999" customHeight="1" x14ac:dyDescent="0.25">
      <c r="B29" s="42"/>
      <c r="C29" s="42"/>
      <c r="D29" s="43" t="s">
        <v>95</v>
      </c>
      <c r="E29" s="43"/>
      <c r="F29" s="48" t="s">
        <v>44</v>
      </c>
      <c r="G29" s="48"/>
      <c r="H29" s="48"/>
      <c r="I29" s="16"/>
    </row>
    <row r="30" spans="1:22" ht="16.899999999999999" customHeight="1" x14ac:dyDescent="0.25">
      <c r="B30" s="42"/>
      <c r="C30" s="42"/>
      <c r="D30" s="43" t="s">
        <v>95</v>
      </c>
      <c r="E30" s="43"/>
      <c r="F30" s="48" t="s">
        <v>44</v>
      </c>
      <c r="G30" s="48"/>
      <c r="H30" s="48"/>
      <c r="I30" s="24"/>
    </row>
    <row r="31" spans="1:22" x14ac:dyDescent="0.25">
      <c r="B31" s="42"/>
      <c r="C31" s="42"/>
      <c r="D31" s="31" t="s">
        <v>96</v>
      </c>
      <c r="E31" s="10"/>
    </row>
  </sheetData>
  <sortState ref="A7:V20">
    <sortCondition descending="1" ref="U7:U20"/>
  </sortState>
  <mergeCells count="34">
    <mergeCell ref="A1:V1"/>
    <mergeCell ref="A2:V2"/>
    <mergeCell ref="A3:V3"/>
    <mergeCell ref="A4:V4"/>
    <mergeCell ref="U5:U6"/>
    <mergeCell ref="V5:V6"/>
    <mergeCell ref="F5:F6"/>
    <mergeCell ref="I5:T5"/>
    <mergeCell ref="B27:C27"/>
    <mergeCell ref="D27:E27"/>
    <mergeCell ref="A5:A6"/>
    <mergeCell ref="B5:B6"/>
    <mergeCell ref="G5:G6"/>
    <mergeCell ref="F27:H27"/>
    <mergeCell ref="H5:H6"/>
    <mergeCell ref="C5:C6"/>
    <mergeCell ref="D5:D6"/>
    <mergeCell ref="E5:E6"/>
    <mergeCell ref="B25:C25"/>
    <mergeCell ref="D25:E25"/>
    <mergeCell ref="F25:H25"/>
    <mergeCell ref="B26:C26"/>
    <mergeCell ref="D26:E26"/>
    <mergeCell ref="F26:H26"/>
    <mergeCell ref="B30:C30"/>
    <mergeCell ref="D30:E30"/>
    <mergeCell ref="F30:H30"/>
    <mergeCell ref="B31:C31"/>
    <mergeCell ref="B28:C28"/>
    <mergeCell ref="D28:E28"/>
    <mergeCell ref="F28:H28"/>
    <mergeCell ref="B29:C29"/>
    <mergeCell ref="D29:E29"/>
    <mergeCell ref="F29:H29"/>
  </mergeCells>
  <printOptions horizontalCentered="1"/>
  <pageMargins left="0.35433070866141736" right="0.31496062992125984" top="0.17" bottom="0.25" header="0.31496062992125984" footer="0.12"/>
  <pageSetup paperSize="9" scale="8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10 клас</vt:lpstr>
      <vt:lpstr>11 клас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Ð¡Ð¿Ð¸ÑÐ¾Ðº ÑƒÑ‡Ð½Ñ–Ð² Ð½Ð° ÑƒÑ‡Ð°ÑÑ‚ÑŒ Ð² II ÐµÑ‚Ð°Ð¿Ñ– Ð¾Ð»Ñ–Ð¼Ð¿Ñ–Ð°Ð´Ð¸ Ð· Ð¿Ñ€ÐµÐ´Ð¼ÐµÑ‚Ñƒ \"Ð¤Ñ–Ð·Ð¸ÐºÐ°\" Ð½Ð° 2018-2019 Ð½.Ñ€. ÑÑ‚Ð°Ð½Ð¾Ð¼ Ð½Ð° 11.11.2018Ñ€.</dc:title>
  <dc:creator>Unknown Creator</dc:creator>
  <cp:lastModifiedBy>1</cp:lastModifiedBy>
  <cp:lastPrinted>2023-11-27T10:51:12Z</cp:lastPrinted>
  <dcterms:created xsi:type="dcterms:W3CDTF">2018-11-11T11:16:31Z</dcterms:created>
  <dcterms:modified xsi:type="dcterms:W3CDTF">2024-11-14T16:15:54Z</dcterms:modified>
</cp:coreProperties>
</file>